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<sst xmlns="http://schemas.openxmlformats.org/spreadsheetml/2006/main" count="13" uniqueCount="9">
  <si>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Fuel 1</t>
  </si>
  <si>
    <t>Fuel 2</t>
  </si>
  <si>
    <t xml:space="preserve">Octane Number </t>
  </si>
  <si>
    <t>Gallons</t>
  </si>
  <si>
    <t>Mixture</t>
  </si>
  <si>
    <t>*For a valid comparison, both octane numbers must be of the same rated type.</t>
  </si>
  <si>
    <t>Enter the octane number* and gallons of both fuels:</t>
  </si>
  <si>
    <t xml:space="preserve">(Don't use different octane ratings for the calculation, i.e., an "M" number for </t>
  </si>
  <si>
    <t>one fuel and an "R+M/2" number for another; keep it consistent)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</si>
</sst>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8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13.7109375" style="0" customWidth="1"/>
    <col min="3" max="3" width="17.8515625" style="0" customWidth="1"/>
    <col min="4" max="4" width="10.57421875" style="0" customWidth="1"/>
    <col min="5" max="6" width="13.421875" style="0" customWidth="1"/>
    <col min="7" max="7" width="10.7109375" style="0" customWidth="1"/>
  </cols>
  <sheetData>
    <row r="5" ht="12.75">
      <c r="B5" s="10" t="s">
        <v>6</v>
      </c>
    </row>
    <row r="6" ht="13.5" thickBot="1"/>
    <row r="7" spans="2:7" ht="12.75">
      <c r="B7" s="1"/>
      <c r="C7" s="2"/>
      <c r="D7" s="2"/>
      <c r="E7" s="2"/>
      <c r="F7" s="2"/>
      <c r="G7" s="3"/>
    </row>
    <row r="8" spans="2:7" ht="12.75">
      <c r="B8" s="19" t="s">
        <v>0</v>
      </c>
      <c r="C8" s="14" t="s">
        <v>2</v>
      </c>
      <c r="D8" s="20">
        <v>117</v>
      </c>
      <c r="E8" s="14" t="s">
        <v>3</v>
      </c>
      <c r="F8" s="20">
        <v>3</v>
      </c>
      <c r="G8" s="21"/>
    </row>
    <row r="9" spans="2:7" ht="12.75">
      <c r="B9" s="19"/>
      <c r="C9" s="14"/>
      <c r="D9" s="15"/>
      <c r="E9" s="14"/>
      <c r="F9" s="15"/>
      <c r="G9" s="16"/>
    </row>
    <row r="10" spans="2:7" ht="12.75">
      <c r="B10" s="19" t="s">
        <v>1</v>
      </c>
      <c r="C10" s="14" t="s">
        <v>2</v>
      </c>
      <c r="D10" s="20">
        <v>93</v>
      </c>
      <c r="E10" s="14" t="s">
        <v>3</v>
      </c>
      <c r="F10" s="20">
        <v>7</v>
      </c>
      <c r="G10" s="21"/>
    </row>
    <row r="11" spans="2:7" ht="13.5" thickBot="1">
      <c r="B11" s="8"/>
      <c r="C11" s="9"/>
      <c r="D11" s="12"/>
      <c r="E11" s="9"/>
      <c r="F11" s="9"/>
      <c r="G11" s="13"/>
    </row>
    <row r="12" spans="2:7" ht="13.5" thickTop="1">
      <c r="B12" s="4"/>
      <c r="C12" s="14"/>
      <c r="D12" s="15"/>
      <c r="E12" s="14"/>
      <c r="F12" s="14"/>
      <c r="G12" s="16"/>
    </row>
    <row r="13" spans="2:7" ht="12.75">
      <c r="B13" s="19" t="s">
        <v>4</v>
      </c>
      <c r="C13" s="14" t="s">
        <v>2</v>
      </c>
      <c r="D13" s="17">
        <f>(D8*(F8/F13))+(D10*(F10/F13))</f>
        <v>100.19999999999999</v>
      </c>
      <c r="E13" s="14" t="s">
        <v>3</v>
      </c>
      <c r="F13" s="17">
        <f>F8+F10</f>
        <v>10</v>
      </c>
      <c r="G13" s="18"/>
    </row>
    <row r="14" spans="2:7" ht="13.5" thickBot="1">
      <c r="B14" s="5"/>
      <c r="C14" s="6"/>
      <c r="D14" s="6"/>
      <c r="E14" s="6"/>
      <c r="F14" s="6"/>
      <c r="G14" s="7"/>
    </row>
    <row r="16" ht="12.75">
      <c r="B16" s="11" t="s">
        <v>5</v>
      </c>
    </row>
    <row r="17" ht="12.75">
      <c r="B17" s="11" t="s">
        <v>7</v>
      </c>
    </row>
    <row r="18" ht="12.75">
      <c r="B18" s="11" t="s">
        <v>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Lakes Chemical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Ramin Ansari</dc:creator>
  <cp:keywords/>
  <dc:description/>
  <cp:lastModifiedBy>Ramin Ansari</cp:lastModifiedBy>
  <dcterms:created xsi:type="dcterms:W3CDTF">2000-04-06T16:43:22Z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